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 Drive\OLMO Contabilidade\OLMO\Market\FGTS\"/>
    </mc:Choice>
  </mc:AlternateContent>
  <xr:revisionPtr revIDLastSave="0" documentId="8_{2201A73C-A51D-4A3B-98C4-E3D465A53F96}" xr6:coauthVersionLast="47" xr6:coauthVersionMax="47" xr10:uidLastSave="{00000000-0000-0000-0000-000000000000}"/>
  <workbookProtection workbookAlgorithmName="SHA-512" workbookHashValue="v9Lxo+Y8IjujFQ8jXsxahteIgW3uHkAZIVxWe/xeTHZeHBr2MM1dJcXzJj+2JKsKiFNy3tMi7IzfHxuPyBitRg==" workbookSaltValue="ZvAWsrxQhmHbqiR/ORYcQw==" workbookSpinCount="100000" lockStructure="1"/>
  <bookViews>
    <workbookView xWindow="-108" yWindow="-108" windowWidth="23256" windowHeight="12576" xr2:uid="{250D03CA-0C17-446B-8BD8-7B588F9BDA4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2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JFRS</author>
    <author>Justiça Federal - RS</author>
    <author>User</author>
  </authors>
  <commentList>
    <comment ref="B2" authorId="0" shapeId="0" xr:uid="{144EE809-1133-423C-AC07-60C60DCECF19}">
      <text>
        <r>
          <rPr>
            <b/>
            <sz val="9"/>
            <color indexed="81"/>
            <rFont val="Tahoma"/>
            <family val="2"/>
          </rPr>
          <t xml:space="preserve">  DADOS HISTÓRICOS</t>
        </r>
        <r>
          <rPr>
            <sz val="9"/>
            <color indexed="81"/>
            <rFont val="Tahoma"/>
            <family val="2"/>
          </rPr>
          <t xml:space="preserve">
Os dados abaixo referem-se aos lançamentos ocorridos no extrato da conta vinculada do FGTS. Preencha somente o campo "Valor JAM Creditado"</t>
        </r>
      </text>
    </comment>
    <comment ref="B3" authorId="1" shapeId="0" xr:uid="{A47F5595-F274-4B57-8841-C07CDFCE5F6C}">
      <text>
        <r>
          <rPr>
            <b/>
            <sz val="8"/>
            <color indexed="81"/>
            <rFont val="Tahoma"/>
            <family val="2"/>
          </rPr>
          <t>Ano do Recebimento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3" authorId="1" shapeId="0" xr:uid="{FCFDBF3A-5F17-4CEB-A055-F666C5893E00}">
      <text>
        <r>
          <rPr>
            <b/>
            <sz val="8"/>
            <color indexed="81"/>
            <rFont val="Tahoma"/>
            <family val="2"/>
          </rPr>
          <t xml:space="preserve">Digite aqui a media salarial no ano
</t>
        </r>
      </text>
    </comment>
    <comment ref="E3" authorId="1" shapeId="0" xr:uid="{975A0836-F388-4EA9-AC06-F47C4B1B05E0}">
      <text>
        <r>
          <rPr>
            <b/>
            <sz val="8"/>
            <color indexed="81"/>
            <rFont val="Tahoma"/>
            <family val="2"/>
          </rPr>
          <t xml:space="preserve"> Valor Aproximado no Ano</t>
        </r>
      </text>
    </comment>
    <comment ref="B4" authorId="2" shapeId="0" xr:uid="{57A8E70F-B120-4F45-98C4-972A9BA4D06E}">
      <text>
        <r>
          <rPr>
            <sz val="8"/>
            <color indexed="81"/>
            <rFont val="Tahoma"/>
            <family val="2"/>
          </rPr>
          <t xml:space="preserve">Esta planilha apura diferenças a partir de 1999, período inicial tratado na ADI 5.090.
</t>
        </r>
      </text>
    </comment>
  </commentList>
</comments>
</file>

<file path=xl/sharedStrings.xml><?xml version="1.0" encoding="utf-8"?>
<sst xmlns="http://schemas.openxmlformats.org/spreadsheetml/2006/main" count="6" uniqueCount="6">
  <si>
    <t>CALCULO APROXIMADO CORREÇÃO FGTS</t>
  </si>
  <si>
    <t>Ano</t>
  </si>
  <si>
    <t>Salário Médio</t>
  </si>
  <si>
    <t>Valor Aproximado à receber</t>
  </si>
  <si>
    <t>Índice</t>
  </si>
  <si>
    <t>Valor Aprox.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</si>
</sst>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yyyy"/>
    <numFmt numFmtId="165" formatCode="_(* #,##0.000000_);_(* \(#,##0.000000\);_(* &quot;-&quot;??_);_(@_)"/>
    <numFmt numFmtId="166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17">
    <xf numFmtId="0" fontId="0" fillId="0" borderId="0" xfId="0"/>
    <xf numFmtId="0" fontId="0" fillId="4" borderId="0" xfId="0" applyFill="1" applyProtection="1"/>
    <xf numFmtId="14" fontId="3" fillId="2" borderId="1" xfId="2" applyNumberFormat="1" applyFont="1" applyFill="1" applyBorder="1" applyAlignment="1" applyProtection="1">
      <alignment horizontal="center" vertical="center"/>
    </xf>
    <xf numFmtId="14" fontId="3" fillId="2" borderId="2" xfId="2" applyNumberFormat="1" applyFont="1" applyFill="1" applyBorder="1" applyAlignment="1" applyProtection="1">
      <alignment horizontal="center" vertical="center"/>
    </xf>
    <xf numFmtId="14" fontId="3" fillId="2" borderId="3" xfId="2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164" fontId="4" fillId="0" borderId="4" xfId="2" applyNumberFormat="1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horizontal="center" wrapText="1"/>
    </xf>
    <xf numFmtId="9" fontId="4" fillId="0" borderId="6" xfId="2" applyNumberFormat="1" applyFont="1" applyBorder="1" applyAlignment="1" applyProtection="1">
      <alignment horizontal="center" vertical="center" wrapText="1"/>
    </xf>
    <xf numFmtId="0" fontId="4" fillId="0" borderId="7" xfId="2" applyFont="1" applyBorder="1" applyAlignment="1" applyProtection="1">
      <alignment horizontal="center" vertical="center" wrapText="1"/>
    </xf>
    <xf numFmtId="0" fontId="4" fillId="0" borderId="8" xfId="3" applyFont="1" applyBorder="1" applyAlignment="1" applyProtection="1">
      <alignment horizontal="center"/>
    </xf>
    <xf numFmtId="165" fontId="5" fillId="0" borderId="10" xfId="1" applyNumberFormat="1" applyFont="1" applyBorder="1" applyAlignment="1" applyProtection="1">
      <alignment horizontal="center"/>
    </xf>
    <xf numFmtId="166" fontId="5" fillId="0" borderId="11" xfId="2" applyNumberFormat="1" applyFont="1" applyBorder="1" applyProtection="1"/>
    <xf numFmtId="0" fontId="5" fillId="0" borderId="8" xfId="3" applyFont="1" applyBorder="1" applyAlignment="1" applyProtection="1">
      <alignment horizontal="center"/>
    </xf>
    <xf numFmtId="4" fontId="5" fillId="3" borderId="9" xfId="2" applyNumberFormat="1" applyFont="1" applyFill="1" applyBorder="1" applyAlignment="1" applyProtection="1">
      <alignment horizontal="right" wrapText="1"/>
      <protection locked="0"/>
    </xf>
    <xf numFmtId="166" fontId="10" fillId="0" borderId="10" xfId="2" applyNumberFormat="1" applyFont="1" applyBorder="1" applyProtection="1"/>
    <xf numFmtId="164" fontId="11" fillId="0" borderId="10" xfId="3" applyNumberFormat="1" applyFont="1" applyBorder="1" applyAlignment="1" applyProtection="1">
      <alignment horizontal="right"/>
    </xf>
  </cellXfs>
  <cellStyles count="4">
    <cellStyle name="Normal" xfId="0" builtinId="0"/>
    <cellStyle name="Normal_AATABELAS FGTS" xfId="3" xr:uid="{F2774CDB-3D35-4107-8F19-B0AAEADCF4E6}"/>
    <cellStyle name="Normal_Juros Progressivos" xfId="2" xr:uid="{ADF2C2B6-090A-4EB8-AFFA-958CE32E6F46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F80F1-2D32-4EFA-9FB1-87DA8581C549}">
  <dimension ref="A1:F27"/>
  <sheetViews>
    <sheetView tabSelected="1" workbookViewId="0">
      <selection activeCell="C4" sqref="C4:C25"/>
    </sheetView>
  </sheetViews>
  <sheetFormatPr defaultColWidth="0" defaultRowHeight="14.4" zeroHeight="1" x14ac:dyDescent="0.3"/>
  <cols>
    <col min="1" max="1" width="6.109375" style="1" customWidth="1"/>
    <col min="2" max="5" width="16.77734375" style="5" customWidth="1"/>
    <col min="6" max="6" width="4.88671875" style="1" customWidth="1"/>
    <col min="7" max="16384" width="8.88671875" style="5" hidden="1"/>
  </cols>
  <sheetData>
    <row r="1" spans="2:5" s="1" customFormat="1" ht="15" thickBot="1" x14ac:dyDescent="0.35"/>
    <row r="2" spans="2:5" ht="15" thickBot="1" x14ac:dyDescent="0.35">
      <c r="B2" s="2" t="s">
        <v>0</v>
      </c>
      <c r="C2" s="3"/>
      <c r="D2" s="3"/>
      <c r="E2" s="4"/>
    </row>
    <row r="3" spans="2:5" ht="15" thickBot="1" x14ac:dyDescent="0.35">
      <c r="B3" s="6" t="s">
        <v>1</v>
      </c>
      <c r="C3" s="7" t="s">
        <v>2</v>
      </c>
      <c r="D3" s="8" t="s">
        <v>4</v>
      </c>
      <c r="E3" s="9" t="s">
        <v>5</v>
      </c>
    </row>
    <row r="4" spans="2:5" x14ac:dyDescent="0.3">
      <c r="B4" s="10">
        <v>1999</v>
      </c>
      <c r="C4" s="14"/>
      <c r="D4" s="11">
        <v>1.7949014000000003E-2</v>
      </c>
      <c r="E4" s="12">
        <f>C4*D4</f>
        <v>0</v>
      </c>
    </row>
    <row r="5" spans="2:5" x14ac:dyDescent="0.3">
      <c r="B5" s="13">
        <v>2000</v>
      </c>
      <c r="C5" s="14"/>
      <c r="D5" s="11">
        <v>5.1173253000000002E-2</v>
      </c>
      <c r="E5" s="12">
        <f t="shared" ref="E5:E25" si="0">C5*D5</f>
        <v>0</v>
      </c>
    </row>
    <row r="6" spans="2:5" x14ac:dyDescent="0.3">
      <c r="B6" s="13">
        <v>2001</v>
      </c>
      <c r="C6" s="14"/>
      <c r="D6" s="11">
        <v>0.12851685700000001</v>
      </c>
      <c r="E6" s="12">
        <f t="shared" si="0"/>
        <v>0</v>
      </c>
    </row>
    <row r="7" spans="2:5" x14ac:dyDescent="0.3">
      <c r="B7" s="13">
        <v>2002</v>
      </c>
      <c r="C7" s="14"/>
      <c r="D7" s="11">
        <v>0.24772719700000001</v>
      </c>
      <c r="E7" s="12">
        <f t="shared" si="0"/>
        <v>0</v>
      </c>
    </row>
    <row r="8" spans="2:5" x14ac:dyDescent="0.3">
      <c r="B8" s="13">
        <v>2003</v>
      </c>
      <c r="C8" s="14"/>
      <c r="D8" s="11">
        <v>0.36849998300000003</v>
      </c>
      <c r="E8" s="12">
        <f t="shared" si="0"/>
        <v>0</v>
      </c>
    </row>
    <row r="9" spans="2:5" x14ac:dyDescent="0.3">
      <c r="B9" s="13">
        <v>2004</v>
      </c>
      <c r="C9" s="14"/>
      <c r="D9" s="11">
        <v>0.44236017399999999</v>
      </c>
      <c r="E9" s="12">
        <f t="shared" si="0"/>
        <v>0</v>
      </c>
    </row>
    <row r="10" spans="2:5" x14ac:dyDescent="0.3">
      <c r="B10" s="13">
        <v>2005</v>
      </c>
      <c r="C10" s="14"/>
      <c r="D10" s="11">
        <v>0.50810234800000009</v>
      </c>
      <c r="E10" s="12">
        <f t="shared" si="0"/>
        <v>0</v>
      </c>
    </row>
    <row r="11" spans="2:5" x14ac:dyDescent="0.3">
      <c r="B11" s="13">
        <v>2006</v>
      </c>
      <c r="C11" s="14"/>
      <c r="D11" s="11">
        <v>0.54169480000000003</v>
      </c>
      <c r="E11" s="12">
        <f t="shared" si="0"/>
        <v>0</v>
      </c>
    </row>
    <row r="12" spans="2:5" x14ac:dyDescent="0.3">
      <c r="B12" s="13">
        <v>2007</v>
      </c>
      <c r="C12" s="14"/>
      <c r="D12" s="11">
        <v>0.61755153600000001</v>
      </c>
      <c r="E12" s="12">
        <f t="shared" si="0"/>
        <v>0</v>
      </c>
    </row>
    <row r="13" spans="2:5" x14ac:dyDescent="0.3">
      <c r="B13" s="13">
        <v>2008</v>
      </c>
      <c r="C13" s="14"/>
      <c r="D13" s="11">
        <v>0.74009589000000009</v>
      </c>
      <c r="E13" s="12">
        <f t="shared" si="0"/>
        <v>0</v>
      </c>
    </row>
    <row r="14" spans="2:5" x14ac:dyDescent="0.3">
      <c r="B14" s="13">
        <v>2009</v>
      </c>
      <c r="C14" s="14"/>
      <c r="D14" s="11">
        <v>0.82734753999999999</v>
      </c>
      <c r="E14" s="12">
        <f t="shared" si="0"/>
        <v>0</v>
      </c>
    </row>
    <row r="15" spans="2:5" x14ac:dyDescent="0.3">
      <c r="B15" s="13">
        <v>2010</v>
      </c>
      <c r="C15" s="14"/>
      <c r="D15" s="11">
        <v>0.95961141099999991</v>
      </c>
      <c r="E15" s="12">
        <f t="shared" si="0"/>
        <v>0</v>
      </c>
    </row>
    <row r="16" spans="2:5" x14ac:dyDescent="0.3">
      <c r="B16" s="13">
        <v>2011</v>
      </c>
      <c r="C16" s="14"/>
      <c r="D16" s="11">
        <v>1.099341425</v>
      </c>
      <c r="E16" s="12">
        <f t="shared" si="0"/>
        <v>0</v>
      </c>
    </row>
    <row r="17" spans="2:5" x14ac:dyDescent="0.3">
      <c r="B17" s="13">
        <v>2012</v>
      </c>
      <c r="C17" s="14"/>
      <c r="D17" s="11">
        <v>1.256138762</v>
      </c>
      <c r="E17" s="12">
        <f t="shared" si="0"/>
        <v>0</v>
      </c>
    </row>
    <row r="18" spans="2:5" x14ac:dyDescent="0.3">
      <c r="B18" s="13">
        <v>2013</v>
      </c>
      <c r="C18" s="14"/>
      <c r="D18" s="11">
        <v>1.421528645</v>
      </c>
      <c r="E18" s="12">
        <f t="shared" si="0"/>
        <v>0</v>
      </c>
    </row>
    <row r="19" spans="2:5" x14ac:dyDescent="0.3">
      <c r="B19" s="13">
        <v>2014</v>
      </c>
      <c r="C19" s="14"/>
      <c r="D19" s="11">
        <v>1.613118981</v>
      </c>
      <c r="E19" s="12">
        <f t="shared" si="0"/>
        <v>0</v>
      </c>
    </row>
    <row r="20" spans="2:5" x14ac:dyDescent="0.3">
      <c r="B20" s="13">
        <v>2015</v>
      </c>
      <c r="C20" s="14"/>
      <c r="D20" s="11">
        <v>1.9379327929999999</v>
      </c>
      <c r="E20" s="12">
        <f t="shared" si="0"/>
        <v>0</v>
      </c>
    </row>
    <row r="21" spans="2:5" x14ac:dyDescent="0.3">
      <c r="B21" s="13">
        <v>2016</v>
      </c>
      <c r="C21" s="14"/>
      <c r="D21" s="11">
        <v>2.1979087349999999</v>
      </c>
      <c r="E21" s="12">
        <f t="shared" si="0"/>
        <v>0</v>
      </c>
    </row>
    <row r="22" spans="2:5" x14ac:dyDescent="0.3">
      <c r="B22" s="13">
        <v>2017</v>
      </c>
      <c r="C22" s="14"/>
      <c r="D22" s="11">
        <v>2.3196240769999998</v>
      </c>
      <c r="E22" s="12">
        <f t="shared" si="0"/>
        <v>0</v>
      </c>
    </row>
    <row r="23" spans="2:5" x14ac:dyDescent="0.3">
      <c r="B23" s="13">
        <v>2018</v>
      </c>
      <c r="C23" s="14"/>
      <c r="D23" s="11">
        <v>2.5104095600000003</v>
      </c>
      <c r="E23" s="12">
        <f t="shared" si="0"/>
        <v>0</v>
      </c>
    </row>
    <row r="24" spans="2:5" x14ac:dyDescent="0.3">
      <c r="B24" s="13">
        <v>2019</v>
      </c>
      <c r="C24" s="14"/>
      <c r="D24" s="11">
        <v>2.707091154</v>
      </c>
      <c r="E24" s="12">
        <f t="shared" si="0"/>
        <v>0</v>
      </c>
    </row>
    <row r="25" spans="2:5" x14ac:dyDescent="0.3">
      <c r="B25" s="13">
        <v>2020</v>
      </c>
      <c r="C25" s="14"/>
      <c r="D25" s="11">
        <v>2.985919435</v>
      </c>
      <c r="E25" s="12">
        <f t="shared" si="0"/>
        <v>0</v>
      </c>
    </row>
    <row r="26" spans="2:5" ht="21" x14ac:dyDescent="0.4">
      <c r="B26" s="16" t="s">
        <v>3</v>
      </c>
      <c r="C26" s="16"/>
      <c r="D26" s="16"/>
      <c r="E26" s="15">
        <f>SUM(E4:E25)</f>
        <v>0</v>
      </c>
    </row>
    <row r="27" spans="2:5" s="1" customFormat="1" x14ac:dyDescent="0.3"/>
  </sheetData>
  <sheetProtection algorithmName="SHA-512" hashValue="pdMAhQkJMZG0IYjbWBptXjWBmgDLkqlNHMSo25SReN5HbLuu8RaH85p58Q+Ih9FXoYIRj7cn/2GFh0m/xy+0pQ==" saltValue="Ng+Nn9zclpViF1NdjtXD2w==" spinCount="100000" sheet="1" objects="1" scenarios="1" selectLockedCells="1"/>
  <mergeCells count="2">
    <mergeCell ref="B2:E2"/>
    <mergeCell ref="B26:D26"/>
  </mergeCells>
  <dataValidations count="1">
    <dataValidation type="decimal" operator="greaterThanOrEqual" allowBlank="1" showErrorMessage="1" errorTitle="VALOR JAM CREDITADO:" error="O campo &quot;Valor JAM creditado&quot; aceita somente caracteres numéricos postivos ou zero._x000a_" sqref="C4:C25" xr:uid="{C1619159-ED6F-4D66-816D-00503B1698FD}">
      <formula1>0</formula1>
    </dataValidation>
  </dataValidations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OLMO Contabilidade</dc:creator>
  <cp:lastModifiedBy>OLMO Contabilidade</cp:lastModifiedBy>
  <dcterms:created xsi:type="dcterms:W3CDTF">2021-08-02T14:53:06Z</dcterms:created>
  <dcterms:modified xsi:type="dcterms:W3CDTF">2021-08-02T14:58:11Z</dcterms:modified>
</cp:coreProperties>
</file>